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EO NUMBER 6\Downloads\"/>
    </mc:Choice>
  </mc:AlternateContent>
  <xr:revisionPtr revIDLastSave="0" documentId="8_{E5A761B5-26A4-4BAE-9AB8-BB2A9619D90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estaurant Inventory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21" i="1"/>
  <c r="C20" i="1"/>
  <c r="C19" i="1"/>
  <c r="L15" i="1"/>
  <c r="J15" i="1"/>
  <c r="I15" i="1"/>
  <c r="L14" i="1"/>
  <c r="J14" i="1"/>
  <c r="I14" i="1"/>
  <c r="L13" i="1"/>
  <c r="J13" i="1"/>
  <c r="I13" i="1"/>
  <c r="L12" i="1"/>
  <c r="J12" i="1"/>
  <c r="I12" i="1"/>
  <c r="L11" i="1"/>
  <c r="J11" i="1"/>
  <c r="I11" i="1"/>
  <c r="L10" i="1"/>
  <c r="J10" i="1"/>
  <c r="I10" i="1"/>
</calcChain>
</file>

<file path=xl/sharedStrings.xml><?xml version="1.0" encoding="utf-8"?>
<sst xmlns="http://schemas.openxmlformats.org/spreadsheetml/2006/main" count="42" uniqueCount="39">
  <si>
    <t>OEO RESTAURANT INVENTORY TRACKER</t>
  </si>
  <si>
    <t>Over Easy Office (OEO) is a global team of restaurant accountants and technologists... empowering hospitality-focused accounting firms and F&amp;B businesses with top-tier back-office support.</t>
  </si>
  <si>
    <t>COMPANY NAME:</t>
  </si>
  <si>
    <t>[Insert Name]</t>
  </si>
  <si>
    <t>PERIOD:</t>
  </si>
  <si>
    <t>March 2026</t>
  </si>
  <si>
    <t>Category</t>
  </si>
  <si>
    <t>Item Name</t>
  </si>
  <si>
    <t>Unit</t>
  </si>
  <si>
    <t>Unit Price</t>
  </si>
  <si>
    <t>Beg. Stock</t>
  </si>
  <si>
    <t>Purchases</t>
  </si>
  <si>
    <t>End Stock (Count)</t>
  </si>
  <si>
    <t>Usage (Qty)</t>
  </si>
  <si>
    <t>Inventory Value</t>
  </si>
  <si>
    <t>Reorder Level</t>
  </si>
  <si>
    <t>Status</t>
  </si>
  <si>
    <t>Meat &amp; Poultry</t>
  </si>
  <si>
    <t>Prime Ribeye</t>
  </si>
  <si>
    <t>lb</t>
  </si>
  <si>
    <t>Chicken Breast</t>
  </si>
  <si>
    <t>Produce</t>
  </si>
  <si>
    <t>Hass Avocados</t>
  </si>
  <si>
    <t>Case</t>
  </si>
  <si>
    <t>Arugula</t>
  </si>
  <si>
    <t>Bag</t>
  </si>
  <si>
    <t>Dairy</t>
  </si>
  <si>
    <t>Heavy Cream</t>
  </si>
  <si>
    <t>Gal</t>
  </si>
  <si>
    <t>Dry Goods</t>
  </si>
  <si>
    <t>Olive Oil</t>
  </si>
  <si>
    <t>Tin</t>
  </si>
  <si>
    <t>COGS SUMMARY</t>
  </si>
  <si>
    <t>Total Beginning Value</t>
  </si>
  <si>
    <t>Total Purchases</t>
  </si>
  <si>
    <t>Total Ending Value</t>
  </si>
  <si>
    <t>COST OF GOODS SOLD</t>
  </si>
  <si>
    <t>Book a meeting today!</t>
  </si>
  <si>
    <t>Ready to add specialized inventory support to your operation?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</si>
</sst>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\ #,##0.00"/>
  </numFmts>
  <fonts count="11" x14ac:knownFonts="1">
    <font>
      <sz val="11"/>
      <color theme="1"/>
      <name val="Calibri"/>
      <family val="2"/>
      <scheme val="minor"/>
    </font>
    <font>
      <b/>
      <sz val="10"/>
      <color rgb="FF274E13"/>
      <name val="Century Gothic"/>
      <family val="2"/>
    </font>
    <font>
      <i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indexed="9"/>
      <name val="Century Gothic"/>
      <family val="2"/>
    </font>
    <font>
      <b/>
      <sz val="10"/>
      <color rgb="FFF26524"/>
      <name val="Century Gothic"/>
      <family val="2"/>
    </font>
    <font>
      <b/>
      <i/>
      <sz val="10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u/>
      <sz val="11"/>
      <color rgb="FFF2652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1E295C"/>
        <bgColor indexed="64"/>
      </patternFill>
    </fill>
    <fill>
      <patternFill patternType="solid">
        <fgColor rgb="FFF2652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/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right"/>
    </xf>
    <xf numFmtId="165" fontId="6" fillId="3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4" xfId="0" applyFont="1" applyBorder="1" applyAlignment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7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7" xfId="0" applyFont="1" applyBorder="1"/>
    <xf numFmtId="0" fontId="8" fillId="0" borderId="0" xfId="0" applyFont="1" applyBorder="1" applyAlignment="1">
      <alignment horizontal="left" vertical="top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0" fillId="0" borderId="10" xfId="1" applyFont="1" applyBorder="1"/>
    <xf numFmtId="0" fontId="7" fillId="0" borderId="0" xfId="0" applyFont="1" applyAlignment="1"/>
  </cellXfs>
  <cellStyles count="2">
    <cellStyle name="Hyperlink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colors>
    <mruColors>
      <color rgb="FFF26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1</xdr:row>
      <xdr:rowOff>66675</xdr:rowOff>
    </xdr:from>
    <xdr:to>
      <xdr:col>5</xdr:col>
      <xdr:colOff>968736</xdr:colOff>
      <xdr:row>5</xdr:row>
      <xdr:rowOff>116405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8126C8-09B6-5DC5-EDEF-1A71D0670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238125"/>
          <a:ext cx="921111" cy="716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overeasyoffice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showGridLines="0" tabSelected="1" workbookViewId="0">
      <selection activeCell="E25" sqref="E25"/>
    </sheetView>
  </sheetViews>
  <sheetFormatPr defaultRowHeight="13.15" x14ac:dyDescent="0.35"/>
  <cols>
    <col min="1" max="1" width="5.53125" style="1" customWidth="1"/>
    <col min="2" max="2" width="26.59765625" style="1" customWidth="1"/>
    <col min="3" max="3" width="18.73046875" style="1" customWidth="1"/>
    <col min="4" max="4" width="12.33203125" style="1" customWidth="1"/>
    <col min="5" max="10" width="14" style="1" customWidth="1"/>
    <col min="11" max="11" width="16.06640625" style="1" customWidth="1"/>
    <col min="12" max="12" width="18.73046875" style="1" customWidth="1"/>
    <col min="13" max="16384" width="9.06640625" style="1"/>
  </cols>
  <sheetData>
    <row r="1" spans="2:12" ht="13.5" thickBot="1" x14ac:dyDescent="0.4"/>
    <row r="2" spans="2:12" x14ac:dyDescent="0.35">
      <c r="B2" s="25" t="s">
        <v>0</v>
      </c>
      <c r="C2" s="11"/>
      <c r="D2" s="11"/>
      <c r="E2" s="11"/>
      <c r="F2" s="12"/>
      <c r="G2" s="13" t="s">
        <v>1</v>
      </c>
      <c r="H2" s="13"/>
      <c r="I2" s="13"/>
      <c r="J2" s="13"/>
      <c r="K2" s="13"/>
      <c r="L2" s="14"/>
    </row>
    <row r="3" spans="2:12" x14ac:dyDescent="0.35">
      <c r="B3" s="11"/>
      <c r="C3" s="11"/>
      <c r="D3" s="11"/>
      <c r="E3" s="11"/>
      <c r="F3" s="15"/>
      <c r="G3" s="16"/>
      <c r="H3" s="16"/>
      <c r="I3" s="16"/>
      <c r="J3" s="16"/>
      <c r="K3" s="16"/>
      <c r="L3" s="17"/>
    </row>
    <row r="4" spans="2:12" x14ac:dyDescent="0.35">
      <c r="B4" s="2" t="s">
        <v>2</v>
      </c>
      <c r="C4" s="3" t="s">
        <v>3</v>
      </c>
      <c r="F4" s="18"/>
      <c r="G4" s="16"/>
      <c r="H4" s="16"/>
      <c r="I4" s="16"/>
      <c r="J4" s="16"/>
      <c r="K4" s="16"/>
      <c r="L4" s="17"/>
    </row>
    <row r="5" spans="2:12" ht="13.15" customHeight="1" x14ac:dyDescent="0.35">
      <c r="B5" s="2" t="s">
        <v>4</v>
      </c>
      <c r="C5" s="3" t="s">
        <v>5</v>
      </c>
      <c r="F5" s="18"/>
      <c r="G5" s="19" t="s">
        <v>38</v>
      </c>
      <c r="H5" s="19"/>
      <c r="I5" s="19"/>
      <c r="J5" s="19"/>
      <c r="K5" s="19"/>
      <c r="L5" s="20"/>
    </row>
    <row r="6" spans="2:12" ht="14.65" thickBot="1" x14ac:dyDescent="0.45">
      <c r="F6" s="21"/>
      <c r="G6" s="24" t="s">
        <v>37</v>
      </c>
      <c r="H6" s="22"/>
      <c r="I6" s="22"/>
      <c r="J6" s="22"/>
      <c r="K6" s="22"/>
      <c r="L6" s="23"/>
    </row>
    <row r="9" spans="2:12" ht="25.5" x14ac:dyDescent="0.35">
      <c r="B9" s="7" t="s">
        <v>6</v>
      </c>
      <c r="C9" s="7" t="s">
        <v>7</v>
      </c>
      <c r="D9" s="7" t="s">
        <v>8</v>
      </c>
      <c r="E9" s="7" t="s">
        <v>9</v>
      </c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8" t="s">
        <v>15</v>
      </c>
      <c r="L9" s="8" t="s">
        <v>16</v>
      </c>
    </row>
    <row r="10" spans="2:12" x14ac:dyDescent="0.35">
      <c r="B10" s="4" t="s">
        <v>17</v>
      </c>
      <c r="C10" s="4" t="s">
        <v>18</v>
      </c>
      <c r="D10" s="5" t="s">
        <v>19</v>
      </c>
      <c r="E10" s="6">
        <v>18.5</v>
      </c>
      <c r="F10" s="5">
        <v>10</v>
      </c>
      <c r="G10" s="5">
        <v>50</v>
      </c>
      <c r="H10" s="5">
        <v>15</v>
      </c>
      <c r="I10" s="5">
        <f t="shared" ref="I10:I15" si="0">F10+G10-H10</f>
        <v>45</v>
      </c>
      <c r="J10" s="6">
        <f t="shared" ref="J10:J15" si="1">H10*E10</f>
        <v>277.5</v>
      </c>
      <c r="K10" s="5">
        <v>10</v>
      </c>
      <c r="L10" s="4" t="str">
        <f t="shared" ref="L10:L15" si="2">IF(H10&lt;=K10, "REORDER", "OK")</f>
        <v>OK</v>
      </c>
    </row>
    <row r="11" spans="2:12" x14ac:dyDescent="0.35">
      <c r="B11" s="4" t="s">
        <v>17</v>
      </c>
      <c r="C11" s="4" t="s">
        <v>20</v>
      </c>
      <c r="D11" s="5" t="s">
        <v>19</v>
      </c>
      <c r="E11" s="6">
        <v>6.75</v>
      </c>
      <c r="F11" s="5">
        <v>20</v>
      </c>
      <c r="G11" s="5">
        <v>100</v>
      </c>
      <c r="H11" s="5">
        <v>5</v>
      </c>
      <c r="I11" s="5">
        <f t="shared" si="0"/>
        <v>115</v>
      </c>
      <c r="J11" s="6">
        <f t="shared" si="1"/>
        <v>33.75</v>
      </c>
      <c r="K11" s="5">
        <v>15</v>
      </c>
      <c r="L11" s="4" t="str">
        <f t="shared" si="2"/>
        <v>REORDER</v>
      </c>
    </row>
    <row r="12" spans="2:12" x14ac:dyDescent="0.35">
      <c r="B12" s="4" t="s">
        <v>21</v>
      </c>
      <c r="C12" s="4" t="s">
        <v>22</v>
      </c>
      <c r="D12" s="5" t="s">
        <v>23</v>
      </c>
      <c r="E12" s="6">
        <v>45</v>
      </c>
      <c r="F12" s="5">
        <v>2</v>
      </c>
      <c r="G12" s="5">
        <v>10</v>
      </c>
      <c r="H12" s="5">
        <v>1</v>
      </c>
      <c r="I12" s="5">
        <f t="shared" si="0"/>
        <v>11</v>
      </c>
      <c r="J12" s="6">
        <f t="shared" si="1"/>
        <v>45</v>
      </c>
      <c r="K12" s="5">
        <v>2</v>
      </c>
      <c r="L12" s="4" t="str">
        <f t="shared" si="2"/>
        <v>REORDER</v>
      </c>
    </row>
    <row r="13" spans="2:12" x14ac:dyDescent="0.35">
      <c r="B13" s="4" t="s">
        <v>21</v>
      </c>
      <c r="C13" s="4" t="s">
        <v>24</v>
      </c>
      <c r="D13" s="5" t="s">
        <v>25</v>
      </c>
      <c r="E13" s="6">
        <v>12</v>
      </c>
      <c r="F13" s="5">
        <v>5</v>
      </c>
      <c r="G13" s="5">
        <v>20</v>
      </c>
      <c r="H13" s="5">
        <v>12</v>
      </c>
      <c r="I13" s="5">
        <f t="shared" si="0"/>
        <v>13</v>
      </c>
      <c r="J13" s="6">
        <f t="shared" si="1"/>
        <v>144</v>
      </c>
      <c r="K13" s="5">
        <v>4</v>
      </c>
      <c r="L13" s="4" t="str">
        <f t="shared" si="2"/>
        <v>OK</v>
      </c>
    </row>
    <row r="14" spans="2:12" x14ac:dyDescent="0.35">
      <c r="B14" s="4" t="s">
        <v>26</v>
      </c>
      <c r="C14" s="4" t="s">
        <v>27</v>
      </c>
      <c r="D14" s="5" t="s">
        <v>28</v>
      </c>
      <c r="E14" s="6">
        <v>22</v>
      </c>
      <c r="F14" s="5">
        <v>4</v>
      </c>
      <c r="G14" s="5">
        <v>15</v>
      </c>
      <c r="H14" s="5">
        <v>2</v>
      </c>
      <c r="I14" s="5">
        <f t="shared" si="0"/>
        <v>17</v>
      </c>
      <c r="J14" s="6">
        <f t="shared" si="1"/>
        <v>44</v>
      </c>
      <c r="K14" s="5">
        <v>4</v>
      </c>
      <c r="L14" s="4" t="str">
        <f t="shared" si="2"/>
        <v>REORDER</v>
      </c>
    </row>
    <row r="15" spans="2:12" x14ac:dyDescent="0.35">
      <c r="B15" s="4" t="s">
        <v>29</v>
      </c>
      <c r="C15" s="4" t="s">
        <v>30</v>
      </c>
      <c r="D15" s="5" t="s">
        <v>31</v>
      </c>
      <c r="E15" s="6">
        <v>65</v>
      </c>
      <c r="F15" s="5">
        <v>3</v>
      </c>
      <c r="G15" s="5">
        <v>12</v>
      </c>
      <c r="H15" s="5">
        <v>8</v>
      </c>
      <c r="I15" s="5">
        <f t="shared" si="0"/>
        <v>7</v>
      </c>
      <c r="J15" s="6">
        <f t="shared" si="1"/>
        <v>520</v>
      </c>
      <c r="K15" s="5">
        <v>4</v>
      </c>
      <c r="L15" s="4" t="str">
        <f t="shared" si="2"/>
        <v>OK</v>
      </c>
    </row>
    <row r="18" spans="2:3" x14ac:dyDescent="0.35">
      <c r="B18" s="7" t="s">
        <v>32</v>
      </c>
    </row>
    <row r="19" spans="2:3" x14ac:dyDescent="0.35">
      <c r="B19" s="4" t="s">
        <v>33</v>
      </c>
      <c r="C19" s="9">
        <f>SUMPRODUCT(E10:E15, F10:F15)</f>
        <v>753</v>
      </c>
    </row>
    <row r="20" spans="2:3" x14ac:dyDescent="0.35">
      <c r="B20" s="4" t="s">
        <v>34</v>
      </c>
      <c r="C20" s="9">
        <f>SUMPRODUCT(E10:E15, G10:G15)</f>
        <v>3400</v>
      </c>
    </row>
    <row r="21" spans="2:3" x14ac:dyDescent="0.35">
      <c r="B21" s="4" t="s">
        <v>35</v>
      </c>
      <c r="C21" s="9">
        <f>SUM(J10:J15)</f>
        <v>1064.25</v>
      </c>
    </row>
    <row r="22" spans="2:3" x14ac:dyDescent="0.35">
      <c r="B22" s="8" t="s">
        <v>36</v>
      </c>
      <c r="C22" s="10">
        <f>C19+C20-C21</f>
        <v>3088.75</v>
      </c>
    </row>
  </sheetData>
  <mergeCells count="2">
    <mergeCell ref="G2:L4"/>
    <mergeCell ref="G5:K5"/>
  </mergeCells>
  <conditionalFormatting sqref="L10:L50">
    <cfRule type="cellIs" dxfId="1" priority="1" operator="equal">
      <formula>"REORDER"</formula>
    </cfRule>
    <cfRule type="cellIs" dxfId="0" priority="2" operator="equal">
      <formula>"OK"</formula>
    </cfRule>
  </conditionalFormatting>
  <hyperlinks>
    <hyperlink ref="G6" r:id="rId1" xr:uid="{B22332D6-CA8D-4059-AC19-092D13A7DFE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Restaurant Inventory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Jhonathan Paez</cp:lastModifiedBy>
  <dcterms:created xsi:type="dcterms:W3CDTF">2026-03-12T22:32:54Z</dcterms:created>
  <dcterms:modified xsi:type="dcterms:W3CDTF">2026-03-12T22:43:58Z</dcterms:modified>
</cp:coreProperties>
</file>